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ucson-my.sharepoint.com/personal/gina_fields_tucsonaz_gov/Documents/"/>
    </mc:Choice>
  </mc:AlternateContent>
  <xr:revisionPtr revIDLastSave="0" documentId="8_{8F27B86C-0641-481D-AE79-1A51A70CDB67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Price Page" sheetId="1" r:id="rId1"/>
  </sheets>
  <definedNames>
    <definedName name="_xlnm.Print_Titles" localSheetId="0">'Price Page'!$1:$1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1" i="1"/>
  <c r="H10" i="1"/>
  <c r="H27" i="1"/>
  <c r="H13" i="1"/>
  <c r="H14" i="1"/>
  <c r="H16" i="1"/>
  <c r="H18" i="1"/>
  <c r="H20" i="1"/>
  <c r="H21" i="1"/>
  <c r="H23" i="1"/>
  <c r="H25" i="1"/>
  <c r="H26" i="1"/>
  <c r="H29" i="1"/>
  <c r="H9" i="1"/>
  <c r="H7" i="1"/>
  <c r="H4" i="1"/>
  <c r="H5" i="1"/>
  <c r="H3" i="1"/>
</calcChain>
</file>

<file path=xl/sharedStrings.xml><?xml version="1.0" encoding="utf-8"?>
<sst xmlns="http://schemas.openxmlformats.org/spreadsheetml/2006/main" count="75" uniqueCount="68">
  <si>
    <t>Unit Price</t>
  </si>
  <si>
    <t>Extended Price</t>
  </si>
  <si>
    <t xml:space="preserve">Item # </t>
  </si>
  <si>
    <t>Sun Tran        Part Number</t>
  </si>
  <si>
    <t>Description</t>
  </si>
  <si>
    <t>Estimated Usage</t>
  </si>
  <si>
    <t>Category: Engine Fuel Filter</t>
  </si>
  <si>
    <t>FF5632</t>
  </si>
  <si>
    <t>FF5636</t>
  </si>
  <si>
    <t>FS1065</t>
  </si>
  <si>
    <t xml:space="preserve">Engine Fuel </t>
  </si>
  <si>
    <t>NG5900</t>
  </si>
  <si>
    <t>CNG</t>
  </si>
  <si>
    <t>Category: CNG Fuel Filter</t>
  </si>
  <si>
    <t>LF9009</t>
  </si>
  <si>
    <t>LF3970</t>
  </si>
  <si>
    <t>Engine Oil</t>
  </si>
  <si>
    <t>ACF1</t>
  </si>
  <si>
    <t>82-52128-001</t>
  </si>
  <si>
    <t>01-71711-000</t>
  </si>
  <si>
    <t xml:space="preserve">A/C Filter </t>
  </si>
  <si>
    <t>Engine Air (Primary)</t>
  </si>
  <si>
    <t>Engine Air (Secondary)</t>
  </si>
  <si>
    <t>Category: Air Filters</t>
  </si>
  <si>
    <t>Transmission</t>
  </si>
  <si>
    <t>Category:  Water Filters</t>
  </si>
  <si>
    <t>WF2071</t>
  </si>
  <si>
    <t>Engine Water</t>
  </si>
  <si>
    <t>Category: Power Steering Filters</t>
  </si>
  <si>
    <t>82-60186-000</t>
  </si>
  <si>
    <t>Power Steering</t>
  </si>
  <si>
    <t>Category: Crankcase Filters</t>
  </si>
  <si>
    <t>CV52001FLG</t>
  </si>
  <si>
    <t>CV50628</t>
  </si>
  <si>
    <t>Crankcase</t>
  </si>
  <si>
    <t>Category: HEPO Filter</t>
  </si>
  <si>
    <t>F-6</t>
  </si>
  <si>
    <t>Cartridge kit</t>
  </si>
  <si>
    <t>CV52055</t>
  </si>
  <si>
    <t>AF27876, P608666</t>
  </si>
  <si>
    <t>AF4199, P601560</t>
  </si>
  <si>
    <t xml:space="preserve">Approved Alternate or Equal                 Part Number </t>
  </si>
  <si>
    <t>82-83510-000</t>
  </si>
  <si>
    <t>P551103, FS19596, FS1003</t>
  </si>
  <si>
    <t>Category: Oil</t>
  </si>
  <si>
    <t xml:space="preserve">Category: Transmission Filters </t>
  </si>
  <si>
    <t xml:space="preserve">WF2121, DBC4088, WF2131, 115657 </t>
  </si>
  <si>
    <t>* Extended price is unit price times estimated usage</t>
  </si>
  <si>
    <t>FF5421, P550881, FF5812, LFF5632</t>
  </si>
  <si>
    <t>P550879, LFF5488</t>
  </si>
  <si>
    <t>82-30655-000, P550735</t>
  </si>
  <si>
    <t>P553000, LF14009NN, LFP3000XL</t>
  </si>
  <si>
    <t>P550428, LFP3970</t>
  </si>
  <si>
    <t>LF14000NN, LFP9001, P559000</t>
  </si>
  <si>
    <t>WF2071 DCA4, P552071, LFW4071</t>
  </si>
  <si>
    <t>P569276, P171846</t>
  </si>
  <si>
    <t>CV52001, 904-418</t>
  </si>
  <si>
    <t>Part Number</t>
  </si>
  <si>
    <t>82-68834-000 (Must Include O rings 82-68834-003, 82-68834-005)</t>
  </si>
  <si>
    <t>14-1/2x46-1/4x2 Polyester Pad</t>
  </si>
  <si>
    <t>*Bidder is not obligated to supply a bid on all line items. Bidder may supply a bid on one or multiple line items.</t>
  </si>
  <si>
    <t xml:space="preserve">904-7902, 6402118, </t>
  </si>
  <si>
    <t>29558117, 29558328, P560972</t>
  </si>
  <si>
    <t>*Estimated Usage based on a one-year period from 7/24 - 7/25</t>
  </si>
  <si>
    <t>________________________________</t>
  </si>
  <si>
    <t>Air 3600</t>
  </si>
  <si>
    <t>01-82758-000</t>
  </si>
  <si>
    <t>Bidder/Vendor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</si>
</sst>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top"/>
    </xf>
    <xf numFmtId="0" fontId="2" fillId="0" borderId="0">
      <alignment vertical="top"/>
    </xf>
    <xf numFmtId="44" fontId="5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</cellStyleXfs>
  <cellXfs count="69">
    <xf numFmtId="0" fontId="0" fillId="0" borderId="0" xfId="0">
      <alignment vertical="top"/>
    </xf>
    <xf numFmtId="0" fontId="4" fillId="0" borderId="0" xfId="0" applyFo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3" fontId="4" fillId="0" borderId="0" xfId="0" applyNumberFormat="1" applyFo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center" vertical="top"/>
    </xf>
    <xf numFmtId="0" fontId="6" fillId="0" borderId="1" xfId="3" applyBorder="1" applyAlignment="1">
      <alignment vertical="top" wrapText="1"/>
    </xf>
    <xf numFmtId="44" fontId="0" fillId="0" borderId="0" xfId="2" applyFont="1" applyAlignment="1" applyProtection="1">
      <alignment vertical="top"/>
    </xf>
    <xf numFmtId="0" fontId="2" fillId="0" borderId="0" xfId="0" applyFont="1" applyAlignment="1">
      <alignment horizontal="center" vertical="top"/>
    </xf>
    <xf numFmtId="0" fontId="7" fillId="0" borderId="1" xfId="4" applyFont="1" applyBorder="1" applyAlignment="1">
      <alignment horizontal="left" wrapText="1"/>
    </xf>
    <xf numFmtId="0" fontId="4" fillId="0" borderId="1" xfId="4" applyFont="1" applyBorder="1" applyAlignment="1">
      <alignment wrapText="1"/>
    </xf>
    <xf numFmtId="0" fontId="6" fillId="0" borderId="2" xfId="3" applyBorder="1" applyAlignment="1">
      <alignment vertical="top" wrapText="1"/>
    </xf>
    <xf numFmtId="0" fontId="6" fillId="0" borderId="1" xfId="3" applyBorder="1" applyAlignment="1">
      <alignment vertical="center"/>
    </xf>
    <xf numFmtId="0" fontId="4" fillId="0" borderId="1" xfId="4" applyFont="1" applyBorder="1" applyAlignment="1">
      <alignment vertical="center"/>
    </xf>
    <xf numFmtId="0" fontId="6" fillId="0" borderId="2" xfId="3" applyBorder="1" applyAlignment="1">
      <alignment vertical="center"/>
    </xf>
    <xf numFmtId="3" fontId="6" fillId="0" borderId="1" xfId="3" applyNumberFormat="1" applyBorder="1" applyAlignment="1">
      <alignment horizontal="center" vertical="center"/>
    </xf>
    <xf numFmtId="3" fontId="6" fillId="0" borderId="2" xfId="3" applyNumberFormat="1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6" fillId="0" borderId="2" xfId="3" applyBorder="1" applyAlignment="1">
      <alignment horizontal="center" vertical="center"/>
    </xf>
    <xf numFmtId="44" fontId="0" fillId="0" borderId="0" xfId="2" applyFont="1" applyBorder="1" applyAlignment="1" applyProtection="1">
      <alignment vertical="top"/>
    </xf>
    <xf numFmtId="0" fontId="2" fillId="0" borderId="0" xfId="0" applyFont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6" fillId="0" borderId="1" xfId="3" applyBorder="1" applyAlignment="1">
      <alignment horizontal="left" vertical="center"/>
    </xf>
    <xf numFmtId="3" fontId="6" fillId="0" borderId="1" xfId="3" applyNumberForma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64" fontId="0" fillId="2" borderId="1" xfId="2" applyNumberFormat="1" applyFont="1" applyFill="1" applyBorder="1" applyAlignment="1" applyProtection="1">
      <alignment vertical="center"/>
      <protection locked="0"/>
    </xf>
    <xf numFmtId="164" fontId="0" fillId="2" borderId="2" xfId="2" applyNumberFormat="1" applyFont="1" applyFill="1" applyBorder="1" applyAlignment="1" applyProtection="1">
      <alignment vertical="center"/>
      <protection locked="0"/>
    </xf>
    <xf numFmtId="164" fontId="0" fillId="0" borderId="9" xfId="0" applyNumberFormat="1" applyBorder="1" applyAlignment="1">
      <alignment vertical="center"/>
    </xf>
    <xf numFmtId="164" fontId="0" fillId="2" borderId="6" xfId="2" applyNumberFormat="1" applyFont="1" applyFill="1" applyBorder="1" applyAlignment="1" applyProtection="1">
      <alignment vertical="center"/>
      <protection hidden="1"/>
    </xf>
    <xf numFmtId="164" fontId="0" fillId="0" borderId="11" xfId="0" applyNumberFormat="1" applyBorder="1" applyAlignment="1">
      <alignment vertical="center"/>
    </xf>
    <xf numFmtId="164" fontId="0" fillId="0" borderId="11" xfId="0" applyNumberFormat="1" applyBorder="1" applyAlignment="1">
      <alignment horizontal="left" vertical="center"/>
    </xf>
    <xf numFmtId="164" fontId="3" fillId="0" borderId="11" xfId="0" applyNumberFormat="1" applyFont="1" applyBorder="1" applyAlignment="1"/>
    <xf numFmtId="164" fontId="9" fillId="0" borderId="11" xfId="0" applyNumberFormat="1" applyFont="1" applyBorder="1">
      <alignment vertical="top"/>
    </xf>
    <xf numFmtId="164" fontId="3" fillId="0" borderId="11" xfId="0" applyNumberFormat="1" applyFont="1" applyBorder="1" applyAlignment="1">
      <alignment horizontal="left" vertical="center"/>
    </xf>
    <xf numFmtId="164" fontId="0" fillId="0" borderId="0" xfId="0" applyNumberFormat="1">
      <alignment vertical="top"/>
    </xf>
    <xf numFmtId="0" fontId="3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4" fontId="3" fillId="0" borderId="7" xfId="2" applyFont="1" applyBorder="1" applyAlignment="1" applyProtection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0" fillId="2" borderId="14" xfId="2" applyNumberFormat="1" applyFont="1" applyFill="1" applyBorder="1" applyAlignment="1" applyProtection="1">
      <alignment vertical="center"/>
      <protection hidden="1"/>
    </xf>
    <xf numFmtId="0" fontId="12" fillId="0" borderId="0" xfId="0" applyFont="1">
      <alignment vertical="top"/>
    </xf>
    <xf numFmtId="0" fontId="3" fillId="0" borderId="0" xfId="0" applyFont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Alignment="1">
      <alignment vertical="top" wrapText="1"/>
    </xf>
    <xf numFmtId="3" fontId="6" fillId="0" borderId="0" xfId="3" applyNumberFormat="1" applyAlignment="1">
      <alignment horizontal="center" vertical="center"/>
    </xf>
    <xf numFmtId="49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2" applyNumberFormat="1" applyFont="1" applyFill="1" applyBorder="1" applyAlignment="1" applyProtection="1">
      <alignment vertical="center"/>
      <protection locked="0"/>
    </xf>
    <xf numFmtId="0" fontId="6" fillId="0" borderId="0" xfId="3" applyAlignment="1">
      <alignment horizontal="center" vertical="center"/>
    </xf>
    <xf numFmtId="164" fontId="0" fillId="2" borderId="0" xfId="2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3" fillId="0" borderId="5" xfId="0" applyFont="1" applyBorder="1" applyAlignment="1"/>
    <xf numFmtId="0" fontId="3" fillId="0" borderId="10" xfId="0" applyFont="1" applyBorder="1" applyAlignment="1"/>
    <xf numFmtId="0" fontId="13" fillId="0" borderId="0" xfId="0" applyFont="1" applyAlignment="1">
      <alignment horizontal="left" vertical="center"/>
    </xf>
  </cellXfs>
  <cellStyles count="6">
    <cellStyle name="Currency" xfId="2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3" xfId="4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  <outlinePr summaryBelow="0"/>
    <pageSetUpPr autoPageBreaks="0" fitToPage="1"/>
  </sheetPr>
  <dimension ref="A1:H999"/>
  <sheetViews>
    <sheetView tabSelected="1" view="pageLayout" zoomScaleNormal="100" zoomScaleSheetLayoutView="100" workbookViewId="0">
      <selection activeCell="A34" sqref="A34:XFD34"/>
    </sheetView>
  </sheetViews>
  <sheetFormatPr defaultColWidth="9.140625" defaultRowHeight="12.75" customHeight="1" x14ac:dyDescent="0.2"/>
  <cols>
    <col min="1" max="1" width="6.7109375" style="3" bestFit="1" customWidth="1"/>
    <col min="2" max="2" width="13.140625" style="1" customWidth="1"/>
    <col min="3" max="3" width="33.140625" style="2" customWidth="1"/>
    <col min="4" max="4" width="20.5703125" style="3" customWidth="1"/>
    <col min="5" max="5" width="15.42578125" style="6" customWidth="1"/>
    <col min="6" max="6" width="11" style="8" bestFit="1" customWidth="1"/>
    <col min="7" max="7" width="9.85546875" bestFit="1" customWidth="1"/>
    <col min="8" max="8" width="16.140625" style="38" bestFit="1" customWidth="1"/>
    <col min="9" max="252" width="6.85546875" customWidth="1"/>
  </cols>
  <sheetData>
    <row r="1" spans="1:8" ht="26.25" thickBot="1" x14ac:dyDescent="0.25">
      <c r="A1" s="39" t="s">
        <v>2</v>
      </c>
      <c r="B1" s="40" t="s">
        <v>3</v>
      </c>
      <c r="C1" s="41" t="s">
        <v>41</v>
      </c>
      <c r="D1" s="41" t="s">
        <v>4</v>
      </c>
      <c r="E1" s="42" t="s">
        <v>57</v>
      </c>
      <c r="F1" s="43" t="s">
        <v>0</v>
      </c>
      <c r="G1" s="41" t="s">
        <v>5</v>
      </c>
      <c r="H1" s="44" t="s">
        <v>1</v>
      </c>
    </row>
    <row r="2" spans="1:8" ht="15.75" customHeight="1" x14ac:dyDescent="0.2">
      <c r="A2" s="58" t="s">
        <v>6</v>
      </c>
      <c r="B2" s="59"/>
      <c r="C2" s="59"/>
      <c r="D2" s="59"/>
      <c r="E2" s="59"/>
      <c r="F2" s="59"/>
      <c r="G2" s="59"/>
      <c r="H2" s="31"/>
    </row>
    <row r="3" spans="1:8" x14ac:dyDescent="0.2">
      <c r="A3" s="25">
        <v>1</v>
      </c>
      <c r="B3" s="13" t="s">
        <v>7</v>
      </c>
      <c r="C3" s="10" t="s">
        <v>48</v>
      </c>
      <c r="D3" s="16" t="s">
        <v>10</v>
      </c>
      <c r="E3" s="22"/>
      <c r="F3" s="29"/>
      <c r="G3" s="18">
        <v>48</v>
      </c>
      <c r="H3" s="32">
        <f>G3*F3</f>
        <v>0</v>
      </c>
    </row>
    <row r="4" spans="1:8" x14ac:dyDescent="0.2">
      <c r="A4" s="25">
        <v>2</v>
      </c>
      <c r="B4" s="13" t="s">
        <v>8</v>
      </c>
      <c r="C4" s="10" t="s">
        <v>49</v>
      </c>
      <c r="D4" s="16" t="s">
        <v>10</v>
      </c>
      <c r="E4" s="23"/>
      <c r="F4" s="29"/>
      <c r="G4" s="18">
        <v>273</v>
      </c>
      <c r="H4" s="32">
        <f t="shared" ref="H4:H5" si="0">G4*F4</f>
        <v>0</v>
      </c>
    </row>
    <row r="5" spans="1:8" x14ac:dyDescent="0.2">
      <c r="A5" s="25">
        <v>3</v>
      </c>
      <c r="B5" s="13" t="s">
        <v>9</v>
      </c>
      <c r="C5" s="10" t="s">
        <v>43</v>
      </c>
      <c r="D5" s="16" t="s">
        <v>10</v>
      </c>
      <c r="E5" s="23"/>
      <c r="F5" s="29"/>
      <c r="G5" s="18">
        <v>418</v>
      </c>
      <c r="H5" s="32">
        <f t="shared" si="0"/>
        <v>0</v>
      </c>
    </row>
    <row r="6" spans="1:8" ht="15.75" customHeight="1" x14ac:dyDescent="0.2">
      <c r="A6" s="60" t="s">
        <v>13</v>
      </c>
      <c r="B6" s="61"/>
      <c r="C6" s="61"/>
      <c r="D6" s="61"/>
      <c r="E6" s="61"/>
      <c r="F6" s="61"/>
      <c r="G6" s="61"/>
      <c r="H6" s="33"/>
    </row>
    <row r="7" spans="1:8" x14ac:dyDescent="0.2">
      <c r="A7" s="25">
        <v>4</v>
      </c>
      <c r="B7" s="13" t="s">
        <v>11</v>
      </c>
      <c r="C7" s="10" t="s">
        <v>50</v>
      </c>
      <c r="D7" s="16" t="s">
        <v>12</v>
      </c>
      <c r="E7" s="22"/>
      <c r="F7" s="29"/>
      <c r="G7" s="18">
        <v>1054</v>
      </c>
      <c r="H7" s="32">
        <f>G7*F7</f>
        <v>0</v>
      </c>
    </row>
    <row r="8" spans="1:8" s="5" customFormat="1" ht="15.75" customHeight="1" x14ac:dyDescent="0.2">
      <c r="A8" s="62" t="s">
        <v>44</v>
      </c>
      <c r="B8" s="63"/>
      <c r="C8" s="63"/>
      <c r="D8" s="63"/>
      <c r="E8" s="63"/>
      <c r="F8" s="63"/>
      <c r="G8" s="63"/>
      <c r="H8" s="34"/>
    </row>
    <row r="9" spans="1:8" x14ac:dyDescent="0.2">
      <c r="A9" s="25">
        <v>5</v>
      </c>
      <c r="B9" s="13" t="s">
        <v>14</v>
      </c>
      <c r="C9" s="10" t="s">
        <v>51</v>
      </c>
      <c r="D9" s="16" t="s">
        <v>16</v>
      </c>
      <c r="E9" s="23"/>
      <c r="F9" s="29"/>
      <c r="G9" s="18">
        <v>1686</v>
      </c>
      <c r="H9" s="32">
        <f>G9*F9</f>
        <v>0</v>
      </c>
    </row>
    <row r="10" spans="1:8" x14ac:dyDescent="0.2">
      <c r="A10" s="25">
        <v>6</v>
      </c>
      <c r="B10" s="13" t="s">
        <v>15</v>
      </c>
      <c r="C10" s="10" t="s">
        <v>52</v>
      </c>
      <c r="D10" s="16" t="s">
        <v>16</v>
      </c>
      <c r="E10" s="23"/>
      <c r="F10" s="29"/>
      <c r="G10" s="18">
        <v>56</v>
      </c>
      <c r="H10" s="32">
        <f t="shared" ref="H10:H11" si="1">G10*F10</f>
        <v>0</v>
      </c>
    </row>
    <row r="11" spans="1:8" x14ac:dyDescent="0.2">
      <c r="A11" s="25">
        <v>7</v>
      </c>
      <c r="B11" s="26">
        <v>3101869</v>
      </c>
      <c r="C11" s="13" t="s">
        <v>53</v>
      </c>
      <c r="D11" s="16" t="s">
        <v>16</v>
      </c>
      <c r="E11" s="23"/>
      <c r="F11" s="29"/>
      <c r="G11" s="18">
        <v>10</v>
      </c>
      <c r="H11" s="32">
        <f t="shared" si="1"/>
        <v>0</v>
      </c>
    </row>
    <row r="12" spans="1:8" ht="15.75" customHeight="1" x14ac:dyDescent="0.2">
      <c r="A12" s="62" t="s">
        <v>23</v>
      </c>
      <c r="B12" s="63"/>
      <c r="C12" s="63"/>
      <c r="D12" s="63"/>
      <c r="E12" s="63"/>
      <c r="F12" s="63"/>
      <c r="G12" s="63"/>
      <c r="H12" s="35"/>
    </row>
    <row r="13" spans="1:8" x14ac:dyDescent="0.2">
      <c r="A13" s="25">
        <v>8</v>
      </c>
      <c r="B13" s="13" t="s">
        <v>17</v>
      </c>
      <c r="C13" s="11" t="s">
        <v>59</v>
      </c>
      <c r="D13" s="16" t="s">
        <v>20</v>
      </c>
      <c r="E13" s="23"/>
      <c r="F13" s="29"/>
      <c r="G13" s="18">
        <v>5112</v>
      </c>
      <c r="H13" s="32">
        <f t="shared" ref="H13:H29" si="2">G13*F13</f>
        <v>0</v>
      </c>
    </row>
    <row r="14" spans="1:8" x14ac:dyDescent="0.2">
      <c r="A14" s="25">
        <v>9</v>
      </c>
      <c r="B14" s="14" t="s">
        <v>18</v>
      </c>
      <c r="C14" s="11" t="s">
        <v>39</v>
      </c>
      <c r="D14" s="16" t="s">
        <v>21</v>
      </c>
      <c r="E14" s="23"/>
      <c r="F14" s="29"/>
      <c r="G14" s="18">
        <v>663</v>
      </c>
      <c r="H14" s="32">
        <f t="shared" si="2"/>
        <v>0</v>
      </c>
    </row>
    <row r="15" spans="1:8" x14ac:dyDescent="0.2">
      <c r="A15" s="25">
        <v>10</v>
      </c>
      <c r="B15" s="13" t="s">
        <v>19</v>
      </c>
      <c r="C15" s="10" t="s">
        <v>40</v>
      </c>
      <c r="D15" s="16" t="s">
        <v>22</v>
      </c>
      <c r="E15" s="23"/>
      <c r="F15" s="29"/>
      <c r="G15" s="18">
        <v>266</v>
      </c>
      <c r="H15" s="32">
        <f t="shared" ref="H15" si="3">G15*F15</f>
        <v>0</v>
      </c>
    </row>
    <row r="16" spans="1:8" x14ac:dyDescent="0.2">
      <c r="A16" s="25">
        <v>11</v>
      </c>
      <c r="B16" s="13" t="s">
        <v>66</v>
      </c>
      <c r="C16" s="10"/>
      <c r="D16" s="16" t="s">
        <v>65</v>
      </c>
      <c r="E16" s="23"/>
      <c r="F16" s="29"/>
      <c r="G16" s="18">
        <v>102</v>
      </c>
      <c r="H16" s="32">
        <f t="shared" si="2"/>
        <v>0</v>
      </c>
    </row>
    <row r="17" spans="1:8" ht="15.75" customHeight="1" x14ac:dyDescent="0.2">
      <c r="A17" s="62" t="s">
        <v>45</v>
      </c>
      <c r="B17" s="65"/>
      <c r="C17" s="65"/>
      <c r="D17" s="65"/>
      <c r="E17" s="65"/>
      <c r="F17" s="65"/>
      <c r="G17" s="65"/>
      <c r="H17" s="36"/>
    </row>
    <row r="18" spans="1:8" x14ac:dyDescent="0.2">
      <c r="A18" s="25">
        <v>12</v>
      </c>
      <c r="B18" s="26">
        <v>29548987</v>
      </c>
      <c r="C18" s="10" t="s">
        <v>62</v>
      </c>
      <c r="D18" s="16" t="s">
        <v>24</v>
      </c>
      <c r="E18" s="23"/>
      <c r="F18" s="29"/>
      <c r="G18" s="18">
        <v>179</v>
      </c>
      <c r="H18" s="32">
        <f t="shared" si="2"/>
        <v>0</v>
      </c>
    </row>
    <row r="19" spans="1:8" ht="15.75" customHeight="1" x14ac:dyDescent="0.2">
      <c r="A19" s="66" t="s">
        <v>25</v>
      </c>
      <c r="B19" s="67"/>
      <c r="C19" s="67"/>
      <c r="D19" s="67"/>
      <c r="E19" s="67"/>
      <c r="F19" s="67"/>
      <c r="G19" s="67"/>
      <c r="H19" s="33"/>
    </row>
    <row r="20" spans="1:8" ht="14.25" customHeight="1" x14ac:dyDescent="0.2">
      <c r="A20" s="25">
        <v>13</v>
      </c>
      <c r="B20" s="26">
        <v>23516489</v>
      </c>
      <c r="C20" s="10" t="s">
        <v>46</v>
      </c>
      <c r="D20" s="16" t="s">
        <v>27</v>
      </c>
      <c r="E20" s="23"/>
      <c r="F20" s="29"/>
      <c r="G20" s="18">
        <v>477</v>
      </c>
      <c r="H20" s="32">
        <f t="shared" si="2"/>
        <v>0</v>
      </c>
    </row>
    <row r="21" spans="1:8" x14ac:dyDescent="0.2">
      <c r="A21" s="25">
        <v>14</v>
      </c>
      <c r="B21" s="13" t="s">
        <v>26</v>
      </c>
      <c r="C21" s="10" t="s">
        <v>54</v>
      </c>
      <c r="D21" s="16" t="s">
        <v>27</v>
      </c>
      <c r="E21" s="23"/>
      <c r="F21" s="29"/>
      <c r="G21" s="18">
        <v>237</v>
      </c>
      <c r="H21" s="32">
        <f t="shared" si="2"/>
        <v>0</v>
      </c>
    </row>
    <row r="22" spans="1:8" ht="15.75" customHeight="1" x14ac:dyDescent="0.2">
      <c r="A22" s="62" t="s">
        <v>28</v>
      </c>
      <c r="B22" s="63"/>
      <c r="C22" s="63"/>
      <c r="D22" s="63"/>
      <c r="E22" s="63"/>
      <c r="F22" s="63"/>
      <c r="G22" s="63"/>
      <c r="H22" s="33"/>
    </row>
    <row r="23" spans="1:8" x14ac:dyDescent="0.2">
      <c r="A23" s="25">
        <v>15</v>
      </c>
      <c r="B23" s="26" t="s">
        <v>29</v>
      </c>
      <c r="C23" s="27" t="s">
        <v>55</v>
      </c>
      <c r="D23" s="16" t="s">
        <v>30</v>
      </c>
      <c r="E23" s="23"/>
      <c r="F23" s="29"/>
      <c r="G23" s="18">
        <v>348</v>
      </c>
      <c r="H23" s="32">
        <f t="shared" si="2"/>
        <v>0</v>
      </c>
    </row>
    <row r="24" spans="1:8" ht="15.75" customHeight="1" x14ac:dyDescent="0.2">
      <c r="A24" s="62" t="s">
        <v>31</v>
      </c>
      <c r="B24" s="63"/>
      <c r="C24" s="63"/>
      <c r="D24" s="63"/>
      <c r="E24" s="63"/>
      <c r="F24" s="63"/>
      <c r="G24" s="63"/>
      <c r="H24" s="35"/>
    </row>
    <row r="25" spans="1:8" x14ac:dyDescent="0.2">
      <c r="A25" s="25">
        <v>16</v>
      </c>
      <c r="B25" s="13" t="s">
        <v>32</v>
      </c>
      <c r="C25" s="7" t="s">
        <v>56</v>
      </c>
      <c r="D25" s="16" t="s">
        <v>34</v>
      </c>
      <c r="E25" s="23"/>
      <c r="F25" s="29"/>
      <c r="G25" s="18">
        <v>27</v>
      </c>
      <c r="H25" s="32">
        <f t="shared" si="2"/>
        <v>0</v>
      </c>
    </row>
    <row r="26" spans="1:8" x14ac:dyDescent="0.2">
      <c r="A26" s="25">
        <v>17</v>
      </c>
      <c r="B26" s="13" t="s">
        <v>33</v>
      </c>
      <c r="C26" s="10" t="s">
        <v>61</v>
      </c>
      <c r="D26" s="16" t="s">
        <v>34</v>
      </c>
      <c r="E26" s="23"/>
      <c r="F26" s="29"/>
      <c r="G26" s="18">
        <v>135</v>
      </c>
      <c r="H26" s="32">
        <f t="shared" si="2"/>
        <v>0</v>
      </c>
    </row>
    <row r="27" spans="1:8" x14ac:dyDescent="0.2">
      <c r="A27" s="25">
        <v>18</v>
      </c>
      <c r="B27" s="13" t="s">
        <v>38</v>
      </c>
      <c r="C27" s="10" t="s">
        <v>42</v>
      </c>
      <c r="D27" s="16" t="s">
        <v>34</v>
      </c>
      <c r="E27" s="23"/>
      <c r="F27" s="29"/>
      <c r="G27" s="18">
        <v>86</v>
      </c>
      <c r="H27" s="32">
        <f t="shared" ref="H27" si="4">G27*F27</f>
        <v>0</v>
      </c>
    </row>
    <row r="28" spans="1:8" ht="15.75" customHeight="1" x14ac:dyDescent="0.2">
      <c r="A28" s="62" t="s">
        <v>35</v>
      </c>
      <c r="B28" s="63"/>
      <c r="C28" s="63"/>
      <c r="D28" s="63"/>
      <c r="E28" s="63"/>
      <c r="F28" s="63"/>
      <c r="G28" s="63"/>
      <c r="H28" s="37"/>
    </row>
    <row r="29" spans="1:8" ht="26.25" thickBot="1" x14ac:dyDescent="0.25">
      <c r="A29" s="28">
        <v>19</v>
      </c>
      <c r="B29" s="15" t="s">
        <v>36</v>
      </c>
      <c r="C29" s="12" t="s">
        <v>58</v>
      </c>
      <c r="D29" s="17" t="s">
        <v>37</v>
      </c>
      <c r="E29" s="24"/>
      <c r="F29" s="30"/>
      <c r="G29" s="19">
        <v>1400</v>
      </c>
      <c r="H29" s="45">
        <f t="shared" si="2"/>
        <v>0</v>
      </c>
    </row>
    <row r="30" spans="1:8" ht="25.5" x14ac:dyDescent="0.2">
      <c r="A30" s="47"/>
      <c r="B30" s="48" t="s">
        <v>67</v>
      </c>
      <c r="C30" s="49" t="s">
        <v>64</v>
      </c>
      <c r="D30" s="50"/>
      <c r="E30" s="51"/>
      <c r="F30" s="52"/>
      <c r="G30" s="53"/>
      <c r="H30" s="54"/>
    </row>
    <row r="31" spans="1:8" ht="12.75" customHeight="1" x14ac:dyDescent="0.2">
      <c r="A31" s="57" t="s">
        <v>63</v>
      </c>
      <c r="B31" s="57"/>
      <c r="C31" s="57"/>
      <c r="D31" s="57"/>
      <c r="E31" s="57"/>
      <c r="F31" s="20"/>
    </row>
    <row r="32" spans="1:8" s="46" customFormat="1" ht="15" customHeight="1" x14ac:dyDescent="0.2">
      <c r="A32" s="46" t="s">
        <v>47</v>
      </c>
    </row>
    <row r="33" spans="1:8" ht="18" customHeight="1" x14ac:dyDescent="0.2">
      <c r="A33" s="68" t="s">
        <v>60</v>
      </c>
      <c r="B33" s="64"/>
      <c r="C33" s="64"/>
      <c r="D33" s="64"/>
      <c r="E33" s="64"/>
      <c r="F33" s="64"/>
      <c r="G33" s="64"/>
      <c r="H33" s="64"/>
    </row>
    <row r="34" spans="1:8" x14ac:dyDescent="0.2">
      <c r="A34" s="55"/>
      <c r="B34" s="56"/>
      <c r="C34" s="56"/>
      <c r="D34" s="21"/>
      <c r="E34" s="9"/>
      <c r="F34" s="20"/>
    </row>
    <row r="35" spans="1:8" ht="12.75" customHeight="1" x14ac:dyDescent="0.2">
      <c r="F35" s="20"/>
    </row>
    <row r="36" spans="1:8" ht="12.75" customHeight="1" x14ac:dyDescent="0.2">
      <c r="F36" s="20"/>
    </row>
    <row r="37" spans="1:8" ht="12.75" customHeight="1" x14ac:dyDescent="0.2">
      <c r="F37" s="20"/>
    </row>
    <row r="38" spans="1:8" ht="12.75" customHeight="1" x14ac:dyDescent="0.2">
      <c r="F38" s="20"/>
    </row>
    <row r="39" spans="1:8" ht="12.75" customHeight="1" x14ac:dyDescent="0.2">
      <c r="F39" s="20"/>
    </row>
    <row r="40" spans="1:8" ht="12.75" customHeight="1" x14ac:dyDescent="0.2">
      <c r="F40" s="20"/>
    </row>
    <row r="41" spans="1:8" ht="12.75" customHeight="1" x14ac:dyDescent="0.2">
      <c r="F41" s="20"/>
    </row>
    <row r="42" spans="1:8" ht="12.75" customHeight="1" x14ac:dyDescent="0.2">
      <c r="F42" s="20"/>
    </row>
    <row r="43" spans="1:8" ht="12.75" customHeight="1" x14ac:dyDescent="0.2">
      <c r="F43" s="20"/>
    </row>
    <row r="44" spans="1:8" ht="12.75" customHeight="1" x14ac:dyDescent="0.2">
      <c r="F44" s="20"/>
    </row>
    <row r="45" spans="1:8" ht="12.75" customHeight="1" x14ac:dyDescent="0.2">
      <c r="F45" s="20"/>
    </row>
    <row r="46" spans="1:8" ht="12.75" customHeight="1" x14ac:dyDescent="0.2">
      <c r="F46" s="20"/>
    </row>
    <row r="47" spans="1:8" ht="12.75" customHeight="1" x14ac:dyDescent="0.2">
      <c r="F47" s="20"/>
    </row>
    <row r="48" spans="1:8" ht="12.75" customHeight="1" x14ac:dyDescent="0.2">
      <c r="F48" s="20"/>
    </row>
    <row r="49" spans="6:6" ht="12.75" customHeight="1" x14ac:dyDescent="0.2">
      <c r="F49" s="20"/>
    </row>
    <row r="50" spans="6:6" ht="12.75" customHeight="1" x14ac:dyDescent="0.2">
      <c r="F50" s="20"/>
    </row>
    <row r="51" spans="6:6" ht="12.75" customHeight="1" x14ac:dyDescent="0.2">
      <c r="F51" s="20"/>
    </row>
    <row r="999" spans="2:2" ht="12.75" customHeight="1" x14ac:dyDescent="0.2">
      <c r="B999" s="4"/>
    </row>
  </sheetData>
  <sheetProtection selectLockedCells="1" sort="0"/>
  <protectedRanges>
    <protectedRange password="DF23" sqref="F31:F33 E35:E1048576 F34:F1048576 E1:F27 H34:H1048576 F28:F29 E28:E29 H1:H30 E30:F30 H31:H33" name="Enabled"/>
  </protectedRanges>
  <sortState xmlns:xlrd2="http://schemas.microsoft.com/office/spreadsheetml/2017/richdata2" ref="B21:F24">
    <sortCondition ref="B21"/>
  </sortState>
  <mergeCells count="12">
    <mergeCell ref="A34:C34"/>
    <mergeCell ref="A31:E31"/>
    <mergeCell ref="A2:G2"/>
    <mergeCell ref="A6:G6"/>
    <mergeCell ref="A8:G8"/>
    <mergeCell ref="A22:G22"/>
    <mergeCell ref="A24:G24"/>
    <mergeCell ref="A28:G28"/>
    <mergeCell ref="A12:G12"/>
    <mergeCell ref="A17:G17"/>
    <mergeCell ref="A19:G19"/>
    <mergeCell ref="A33:H33"/>
  </mergeCells>
  <printOptions horizontalCentered="1"/>
  <pageMargins left="0" right="0" top="1" bottom="0.5" header="0" footer="0"/>
  <pageSetup fitToHeight="0" orientation="landscape" r:id="rId1"/>
  <headerFooter>
    <oddHeader xml:space="preserve">&amp;LSUN TRAN
3920 N. SUN TRAN BLVD. 
TUCSON, AZ 85705 &amp;C&amp;"Arial,Bold"&amp;16 Attachement A
PRICE PAGE&amp;RINVITATION FOR BID NO. 25-26-04
PRICE PAGE 
SENIOR BUYER: GINA FIELDS
PH: (520) 206-8813 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Page</vt:lpstr>
      <vt:lpstr>'Price Page'!Print_Titles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Gina Fields</cp:lastModifiedBy>
  <cp:lastPrinted>2025-08-08T21:39:58Z</cp:lastPrinted>
  <dcterms:created xsi:type="dcterms:W3CDTF">2016-02-04T23:17:00Z</dcterms:created>
  <dcterms:modified xsi:type="dcterms:W3CDTF">2025-08-20T14:46:26Z</dcterms:modified>
</cp:coreProperties>
</file>